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Лист1!$A$13</definedName>
    <definedName name="_xlnm.Print_Area" localSheetId="0">Лист1!$A$1:$H$27</definedName>
  </definedNames>
  <calcPr calcId="125725"/>
</workbook>
</file>

<file path=xl/calcChain.xml><?xml version="1.0" encoding="utf-8"?>
<calcChain xmlns="http://schemas.openxmlformats.org/spreadsheetml/2006/main">
  <c r="C19" i="1"/>
  <c r="E19" s="1"/>
  <c r="F19" s="1"/>
  <c r="C21"/>
  <c r="C20"/>
  <c r="E21"/>
  <c r="F21" s="1"/>
  <c r="E20"/>
  <c r="F6"/>
  <c r="F7"/>
  <c r="F8"/>
  <c r="F9"/>
  <c r="F10"/>
  <c r="F5"/>
  <c r="G19" l="1"/>
  <c r="G21"/>
  <c r="F20"/>
</calcChain>
</file>

<file path=xl/sharedStrings.xml><?xml version="1.0" encoding="utf-8"?>
<sst xmlns="http://schemas.openxmlformats.org/spreadsheetml/2006/main" count="38" uniqueCount="33">
  <si>
    <t>№ п/п</t>
  </si>
  <si>
    <t>Наименование услуг</t>
  </si>
  <si>
    <t>Единица измерения</t>
  </si>
  <si>
    <t>1м³</t>
  </si>
  <si>
    <t>1 км</t>
  </si>
  <si>
    <t>Рентабельность, %</t>
  </si>
  <si>
    <t>2018 год</t>
  </si>
  <si>
    <t>Коэффициент роста, %</t>
  </si>
  <si>
    <t>Сравнительная таблица по услугам, оказываемые муниципальным унитарным предприятием                                 жилищно-коммунального хозяйства Павловского сельского поселения Павловского района,  по сбору и транспортированию твёрдых коммунальных отходов</t>
  </si>
  <si>
    <t>Стоимость услуги по сбору и транспортированию ТКО, руб.</t>
  </si>
  <si>
    <t>Тариф в сфере утилизации ТКО, руб.</t>
  </si>
  <si>
    <t>Стоимость услуги по сбору и транспортированию ТКО вместе с тарифом в сфере утилизации ТКО, руб.</t>
  </si>
  <si>
    <t>Условия расчета</t>
  </si>
  <si>
    <t>Предлагаемая стоимость на 2018 год ну услуги по сбору и транспортированию ТКО с учетом прогнозируемого (на 2018 год) тарифа в сфере утилизации ТКО</t>
  </si>
  <si>
    <t>Предлагаемая стоимость на 2018 год на услуги по сбору и транспортированию ТКО с учетом действующего (до 31.12.2017 года) тарифа в сфере утилизации ТКО</t>
  </si>
  <si>
    <t>Коэффициент роста,                            %</t>
  </si>
  <si>
    <t>Специалист I категории администрации Павловского сельского поселения                                                      В.И.Ровная</t>
  </si>
  <si>
    <t>Стоимость  услуги по сбору и транспор  тированию на одного человека в месяц, руб.*</t>
  </si>
  <si>
    <t>* - объем накопления твердых коммунальных отходов на одного человека в год - 1,8 м³</t>
  </si>
  <si>
    <t>Сравнительная таблица стоимости услуги по сбору и транспортированию твердых коммунальных отходов, оказываемые муниципальным унитарным предприятием жилищно-коммунального хозяйства с учетом  тарифа в сфере утилизации, обезвреживанию и захоронению ТКО, утвержденных РЭК-ДЦиТ КК</t>
  </si>
  <si>
    <t>стоимость услуг по сбору и транспортированию ТКО, руб.</t>
  </si>
  <si>
    <r>
      <t xml:space="preserve">Услуги для населения </t>
    </r>
    <r>
      <rPr>
        <sz val="14"/>
        <color theme="1"/>
        <rFont val="Times New Roman"/>
        <family val="1"/>
        <charset val="204"/>
      </rPr>
      <t>по сбору и транспортированию твёрдых коммунальных отходов (в пределах Павловского сельского поселения).</t>
    </r>
  </si>
  <si>
    <t>Услуги для юридических лиц и индивидуальных предпринимателей по сбору и транспортированию твёрдых коммунальных отходов контейнерами (в пределах Павловского сельского поселения).</t>
  </si>
  <si>
    <t>Услуги для юридических лиц и индивидуальных предпринимателей по сбору и транспортированию твёрдых коммунальных отходов (ручная загрузка) (в пределах Павловского сельского поселения).</t>
  </si>
  <si>
    <r>
      <t>Услуги по</t>
    </r>
    <r>
      <rPr>
        <sz val="14"/>
        <color rgb="FF000000"/>
        <rFont val="Times New Roman"/>
        <family val="1"/>
        <charset val="204"/>
      </rPr>
      <t xml:space="preserve"> подаче контейнеровоза (1 км пробега)</t>
    </r>
    <r>
      <rPr>
        <sz val="14"/>
        <color theme="1"/>
        <rFont val="Times New Roman"/>
        <family val="1"/>
        <charset val="204"/>
      </rPr>
      <t>,             для сбора и транспортирования твердых коммунальных отходов контейнерами*</t>
    </r>
  </si>
  <si>
    <r>
      <t>Услуги по</t>
    </r>
    <r>
      <rPr>
        <sz val="14"/>
        <color rgb="FF000000"/>
        <rFont val="Times New Roman"/>
        <family val="1"/>
        <charset val="204"/>
      </rPr>
      <t xml:space="preserve"> подаче мусоровоза ГАЗ 3307 с задней загрузкой (1 км пробега)*</t>
    </r>
  </si>
  <si>
    <r>
      <t>Услуги по</t>
    </r>
    <r>
      <rPr>
        <sz val="14"/>
        <color rgb="FF000000"/>
        <rFont val="Times New Roman"/>
        <family val="1"/>
        <charset val="204"/>
      </rPr>
      <t xml:space="preserve"> подаче мусоровоза МАЗ 5337А2 с задней загрузкой (1 км пробега)*</t>
    </r>
  </si>
  <si>
    <t>* Подача спецтранспорта для населения рассчитывается от границы ст. Павловской, обозначенной информационными дорожными знаками, до обслуживаемого населенного пункта</t>
  </si>
  <si>
    <t>Подача спецтранспорта для юридических лиц и индивидуальных предпринимателей рассчитывается от границы ст. Павловской, обозначенной информационными дорожными знаками, до места обслуживания, в соответствии в абонентским договором.</t>
  </si>
  <si>
    <t>2019 год</t>
  </si>
  <si>
    <t xml:space="preserve">2018 год </t>
  </si>
  <si>
    <t xml:space="preserve">2019     год  </t>
  </si>
  <si>
    <t>Действующая стоимость на услуги по сбору и транспортированию ТКО с учетом тарифа в сфере утилизации, действующий до 31.12.2018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</si>
</sst>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2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tabSelected="1" view="pageBreakPreview" topLeftCell="A13" zoomScale="90" zoomScaleNormal="100" zoomScaleSheetLayoutView="90" workbookViewId="0">
      <selection activeCell="D22" sqref="D22"/>
    </sheetView>
  </sheetViews>
  <sheetFormatPr defaultRowHeight="15"/>
  <cols>
    <col min="1" max="1" width="4.85546875" style="19" customWidth="1"/>
    <col min="2" max="2" width="51.140625" style="19" customWidth="1"/>
    <col min="3" max="3" width="13.5703125" style="19" customWidth="1"/>
    <col min="4" max="4" width="11.5703125" style="19" customWidth="1"/>
    <col min="5" max="5" width="13.42578125" style="19" customWidth="1"/>
    <col min="6" max="6" width="10.7109375" style="19" customWidth="1"/>
    <col min="7" max="7" width="9.5703125" style="19" customWidth="1"/>
    <col min="8" max="8" width="10.28515625" style="19" customWidth="1"/>
    <col min="9" max="9" width="2.7109375" style="19" customWidth="1"/>
    <col min="10" max="16384" width="9.140625" style="19"/>
  </cols>
  <sheetData>
    <row r="1" spans="1:9" ht="60.75" customHeight="1">
      <c r="A1" s="49" t="s">
        <v>8</v>
      </c>
      <c r="B1" s="49"/>
      <c r="C1" s="49"/>
      <c r="D1" s="49"/>
      <c r="E1" s="49"/>
      <c r="F1" s="49"/>
      <c r="G1" s="49"/>
      <c r="H1" s="49"/>
      <c r="I1" s="15"/>
    </row>
    <row r="2" spans="1:9">
      <c r="A2" s="37"/>
      <c r="B2" s="37"/>
      <c r="C2" s="37"/>
      <c r="D2" s="37"/>
      <c r="E2" s="37"/>
      <c r="F2" s="37"/>
      <c r="G2" s="37"/>
      <c r="H2" s="37"/>
      <c r="I2" s="27"/>
    </row>
    <row r="3" spans="1:9" ht="85.5" customHeight="1">
      <c r="A3" s="50" t="s">
        <v>0</v>
      </c>
      <c r="B3" s="50" t="s">
        <v>1</v>
      </c>
      <c r="C3" s="50" t="s">
        <v>2</v>
      </c>
      <c r="D3" s="52" t="s">
        <v>20</v>
      </c>
      <c r="E3" s="53"/>
      <c r="F3" s="50" t="s">
        <v>7</v>
      </c>
      <c r="G3" s="52" t="s">
        <v>5</v>
      </c>
      <c r="H3" s="53"/>
      <c r="I3" s="27"/>
    </row>
    <row r="4" spans="1:9" ht="54" customHeight="1" thickBot="1">
      <c r="A4" s="51"/>
      <c r="B4" s="51"/>
      <c r="C4" s="51"/>
      <c r="D4" s="1" t="s">
        <v>6</v>
      </c>
      <c r="E4" s="1" t="s">
        <v>29</v>
      </c>
      <c r="F4" s="51"/>
      <c r="G4" s="1" t="s">
        <v>30</v>
      </c>
      <c r="H4" s="1" t="s">
        <v>31</v>
      </c>
      <c r="I4" s="6"/>
    </row>
    <row r="5" spans="1:9" ht="78" customHeight="1" thickBot="1">
      <c r="A5" s="2">
        <v>1</v>
      </c>
      <c r="B5" s="31" t="s">
        <v>21</v>
      </c>
      <c r="C5" s="3" t="s">
        <v>3</v>
      </c>
      <c r="D5" s="4">
        <v>347.49</v>
      </c>
      <c r="E5" s="4">
        <v>360.1</v>
      </c>
      <c r="F5" s="5">
        <f>E5/D5*100</f>
        <v>103.62888140665918</v>
      </c>
      <c r="G5" s="5">
        <v>5.6</v>
      </c>
      <c r="H5" s="5">
        <v>5</v>
      </c>
      <c r="I5" s="7"/>
    </row>
    <row r="6" spans="1:9" ht="113.25" thickBot="1">
      <c r="A6" s="2">
        <v>2</v>
      </c>
      <c r="B6" s="32" t="s">
        <v>22</v>
      </c>
      <c r="C6" s="2" t="s">
        <v>3</v>
      </c>
      <c r="D6" s="4">
        <v>375.76</v>
      </c>
      <c r="E6" s="4">
        <v>383.98</v>
      </c>
      <c r="F6" s="5">
        <f t="shared" ref="F6:F10" si="0">E6/D6*100</f>
        <v>102.18756653182884</v>
      </c>
      <c r="G6" s="8">
        <v>10</v>
      </c>
      <c r="H6" s="8">
        <v>10</v>
      </c>
      <c r="I6" s="7"/>
    </row>
    <row r="7" spans="1:9" ht="113.25" thickBot="1">
      <c r="A7" s="2">
        <v>3</v>
      </c>
      <c r="B7" s="32" t="s">
        <v>23</v>
      </c>
      <c r="C7" s="2" t="s">
        <v>3</v>
      </c>
      <c r="D7" s="4">
        <v>825.66</v>
      </c>
      <c r="E7" s="4">
        <v>908.94</v>
      </c>
      <c r="F7" s="5">
        <f t="shared" si="0"/>
        <v>110.08647627352663</v>
      </c>
      <c r="G7" s="8">
        <v>5</v>
      </c>
      <c r="H7" s="8">
        <v>5</v>
      </c>
      <c r="I7" s="7"/>
    </row>
    <row r="8" spans="1:9" ht="75.75" thickBot="1">
      <c r="A8" s="2">
        <v>4</v>
      </c>
      <c r="B8" s="32" t="s">
        <v>24</v>
      </c>
      <c r="C8" s="2" t="s">
        <v>4</v>
      </c>
      <c r="D8" s="4">
        <v>18.7</v>
      </c>
      <c r="E8" s="4">
        <v>19.86</v>
      </c>
      <c r="F8" s="5">
        <f t="shared" si="0"/>
        <v>106.20320855614973</v>
      </c>
      <c r="G8" s="8">
        <v>10</v>
      </c>
      <c r="H8" s="8">
        <v>10</v>
      </c>
      <c r="I8" s="7"/>
    </row>
    <row r="9" spans="1:9" ht="38.25" thickBot="1">
      <c r="A9" s="2">
        <v>5</v>
      </c>
      <c r="B9" s="32" t="s">
        <v>25</v>
      </c>
      <c r="C9" s="2" t="s">
        <v>4</v>
      </c>
      <c r="D9" s="4">
        <v>20</v>
      </c>
      <c r="E9" s="4">
        <v>21.24</v>
      </c>
      <c r="F9" s="5">
        <f t="shared" si="0"/>
        <v>106.19999999999999</v>
      </c>
      <c r="G9" s="8">
        <v>7</v>
      </c>
      <c r="H9" s="8">
        <v>7</v>
      </c>
      <c r="I9" s="7"/>
    </row>
    <row r="10" spans="1:9" ht="57" thickBot="1">
      <c r="A10" s="2">
        <v>6</v>
      </c>
      <c r="B10" s="32" t="s">
        <v>26</v>
      </c>
      <c r="C10" s="2" t="s">
        <v>4</v>
      </c>
      <c r="D10" s="2">
        <v>28.82</v>
      </c>
      <c r="E10" s="2">
        <v>30.92</v>
      </c>
      <c r="F10" s="5">
        <f t="shared" si="0"/>
        <v>107.28660652324776</v>
      </c>
      <c r="G10" s="8">
        <v>5</v>
      </c>
      <c r="H10" s="8">
        <v>5</v>
      </c>
      <c r="I10" s="7"/>
    </row>
    <row r="11" spans="1:9" ht="12" customHeight="1">
      <c r="A11" s="6"/>
      <c r="B11" s="9"/>
      <c r="C11" s="6"/>
      <c r="D11" s="10"/>
      <c r="E11" s="10"/>
      <c r="F11" s="7"/>
      <c r="G11" s="11"/>
      <c r="H11" s="11"/>
      <c r="I11" s="7"/>
    </row>
    <row r="12" spans="1:9" ht="43.5" customHeight="1">
      <c r="A12" s="47" t="s">
        <v>27</v>
      </c>
      <c r="B12" s="48"/>
      <c r="C12" s="48"/>
      <c r="D12" s="48"/>
      <c r="E12" s="48"/>
      <c r="F12" s="48"/>
      <c r="G12" s="48"/>
      <c r="H12" s="48"/>
      <c r="I12" s="7"/>
    </row>
    <row r="13" spans="1:9" ht="52.5" customHeight="1">
      <c r="A13" s="33" t="s">
        <v>28</v>
      </c>
      <c r="B13" s="34"/>
      <c r="C13" s="34"/>
      <c r="D13" s="34"/>
      <c r="E13" s="34"/>
      <c r="F13" s="34"/>
      <c r="G13" s="34"/>
      <c r="H13" s="34"/>
      <c r="I13" s="7"/>
    </row>
    <row r="14" spans="1:9" ht="21" customHeight="1">
      <c r="A14" s="6"/>
      <c r="B14" s="9"/>
      <c r="C14" s="6"/>
      <c r="D14" s="10"/>
      <c r="E14" s="10"/>
      <c r="F14" s="7"/>
      <c r="G14" s="11"/>
      <c r="H14" s="11"/>
      <c r="I14" s="7"/>
    </row>
    <row r="15" spans="1:9" ht="24.75" customHeight="1">
      <c r="A15" s="42" t="s">
        <v>19</v>
      </c>
      <c r="B15" s="43"/>
      <c r="C15" s="43"/>
      <c r="D15" s="43"/>
      <c r="E15" s="43"/>
      <c r="F15" s="43"/>
      <c r="G15" s="43"/>
      <c r="H15" s="43"/>
      <c r="I15" s="7"/>
    </row>
    <row r="16" spans="1:9" ht="37.5" customHeight="1">
      <c r="A16" s="43"/>
      <c r="B16" s="43"/>
      <c r="C16" s="43"/>
      <c r="D16" s="43"/>
      <c r="E16" s="43"/>
      <c r="F16" s="43"/>
      <c r="G16" s="43"/>
      <c r="H16" s="43"/>
      <c r="I16" s="7"/>
    </row>
    <row r="17" spans="1:10" s="28" customFormat="1" ht="18.75">
      <c r="A17" s="13"/>
      <c r="B17" s="13"/>
      <c r="C17" s="13"/>
      <c r="D17" s="13"/>
      <c r="E17" s="13"/>
      <c r="F17" s="13"/>
      <c r="G17" s="13"/>
      <c r="H17" s="13"/>
      <c r="I17" s="12"/>
      <c r="J17" s="17"/>
    </row>
    <row r="18" spans="1:10" s="28" customFormat="1" ht="159" customHeight="1">
      <c r="A18" s="24" t="s">
        <v>0</v>
      </c>
      <c r="B18" s="2" t="s">
        <v>12</v>
      </c>
      <c r="C18" s="29" t="s">
        <v>9</v>
      </c>
      <c r="D18" s="29" t="s">
        <v>10</v>
      </c>
      <c r="E18" s="29" t="s">
        <v>11</v>
      </c>
      <c r="F18" s="29" t="s">
        <v>17</v>
      </c>
      <c r="G18" s="45" t="s">
        <v>15</v>
      </c>
      <c r="H18" s="46"/>
      <c r="I18" s="12"/>
      <c r="J18" s="17"/>
    </row>
    <row r="19" spans="1:10" s="28" customFormat="1" ht="50.25" customHeight="1">
      <c r="A19" s="25">
        <v>1</v>
      </c>
      <c r="B19" s="25" t="s">
        <v>32</v>
      </c>
      <c r="C19" s="30">
        <f>D5</f>
        <v>347.49</v>
      </c>
      <c r="D19" s="26">
        <v>72.05</v>
      </c>
      <c r="E19" s="26">
        <f>C19+D19</f>
        <v>419.54</v>
      </c>
      <c r="F19" s="26">
        <f>ROUND(E19*1.8/12,2)</f>
        <v>62.93</v>
      </c>
      <c r="G19" s="41">
        <f>ROUND(E20/E19*100-100,2)</f>
        <v>1.31</v>
      </c>
      <c r="H19" s="41"/>
      <c r="I19" s="17"/>
      <c r="J19" s="17"/>
    </row>
    <row r="20" spans="1:10" s="28" customFormat="1" ht="63">
      <c r="A20" s="25">
        <v>2</v>
      </c>
      <c r="B20" s="25" t="s">
        <v>14</v>
      </c>
      <c r="C20" s="30">
        <f>E5</f>
        <v>360.1</v>
      </c>
      <c r="D20" s="26">
        <v>64.95</v>
      </c>
      <c r="E20" s="26">
        <f>C20+D20</f>
        <v>425.05</v>
      </c>
      <c r="F20" s="26">
        <f>ROUND(E20*1.8/12,2)</f>
        <v>63.76</v>
      </c>
      <c r="G20" s="41"/>
      <c r="H20" s="41"/>
      <c r="I20" s="17"/>
      <c r="J20" s="17"/>
    </row>
    <row r="21" spans="1:10" s="28" customFormat="1" ht="63">
      <c r="A21" s="25">
        <v>3</v>
      </c>
      <c r="B21" s="25" t="s">
        <v>13</v>
      </c>
      <c r="C21" s="30">
        <f>E5</f>
        <v>360.1</v>
      </c>
      <c r="D21" s="26">
        <v>244</v>
      </c>
      <c r="E21" s="26">
        <f>C21+D21</f>
        <v>604.1</v>
      </c>
      <c r="F21" s="26">
        <f>ROUND(E21*1.8/12,2)</f>
        <v>90.62</v>
      </c>
      <c r="G21" s="41">
        <f>ROUND(E21/E19*100-100,2)</f>
        <v>43.99</v>
      </c>
      <c r="H21" s="41"/>
      <c r="I21" s="17"/>
      <c r="J21" s="17"/>
    </row>
    <row r="22" spans="1:10" ht="15.75">
      <c r="A22" s="20"/>
      <c r="B22" s="21"/>
      <c r="C22" s="23"/>
      <c r="D22" s="23"/>
      <c r="E22" s="23"/>
      <c r="F22" s="23"/>
      <c r="G22" s="23"/>
      <c r="H22" s="23"/>
      <c r="I22" s="18"/>
      <c r="J22" s="18"/>
    </row>
    <row r="23" spans="1:10" ht="15.75">
      <c r="A23" s="38" t="s">
        <v>18</v>
      </c>
      <c r="B23" s="44"/>
      <c r="C23" s="44"/>
      <c r="D23" s="44"/>
      <c r="E23" s="44"/>
      <c r="F23" s="44"/>
      <c r="G23" s="44"/>
      <c r="H23" s="44"/>
      <c r="I23" s="18"/>
      <c r="J23" s="18"/>
    </row>
    <row r="24" spans="1:10" ht="15.75">
      <c r="A24" s="20"/>
      <c r="B24" s="16"/>
      <c r="C24" s="16"/>
      <c r="D24" s="16"/>
      <c r="E24" s="16"/>
      <c r="F24" s="16"/>
      <c r="G24" s="16"/>
      <c r="H24" s="16"/>
      <c r="I24" s="18"/>
      <c r="J24" s="18"/>
    </row>
    <row r="25" spans="1:10" ht="15.75">
      <c r="A25" s="20"/>
      <c r="B25" s="21"/>
      <c r="C25" s="23"/>
      <c r="D25" s="23"/>
      <c r="E25" s="23"/>
      <c r="F25" s="23"/>
      <c r="G25" s="23"/>
      <c r="H25" s="23"/>
      <c r="I25" s="18"/>
      <c r="J25" s="18"/>
    </row>
    <row r="26" spans="1:10" ht="15.75">
      <c r="A26" s="21"/>
      <c r="B26" s="22"/>
      <c r="C26" s="21"/>
      <c r="D26" s="21"/>
      <c r="E26" s="21"/>
      <c r="F26" s="21"/>
      <c r="G26" s="21"/>
      <c r="H26" s="21"/>
      <c r="I26" s="18"/>
      <c r="J26" s="18"/>
    </row>
    <row r="27" spans="1:10" ht="18.75">
      <c r="A27" s="35" t="s">
        <v>16</v>
      </c>
      <c r="B27" s="36"/>
      <c r="C27" s="36"/>
      <c r="D27" s="36"/>
      <c r="E27" s="36"/>
      <c r="F27" s="36"/>
      <c r="G27" s="36"/>
      <c r="H27" s="36"/>
      <c r="I27" s="18"/>
      <c r="J27" s="18"/>
    </row>
    <row r="28" spans="1:10" ht="15.75">
      <c r="A28" s="38"/>
      <c r="B28" s="39"/>
      <c r="C28" s="39"/>
      <c r="D28" s="39"/>
      <c r="E28" s="39"/>
      <c r="F28" s="39"/>
      <c r="G28" s="39"/>
      <c r="H28" s="39"/>
      <c r="I28" s="18"/>
      <c r="J28" s="18"/>
    </row>
    <row r="29" spans="1:10" ht="15.75">
      <c r="A29" s="20"/>
      <c r="B29" s="21"/>
      <c r="C29" s="21"/>
      <c r="D29" s="21"/>
      <c r="E29" s="21"/>
      <c r="F29" s="21"/>
      <c r="G29" s="21"/>
      <c r="H29" s="21"/>
      <c r="I29" s="18"/>
      <c r="J29" s="18"/>
    </row>
    <row r="30" spans="1:10" ht="18.75">
      <c r="A30" s="35"/>
      <c r="B30" s="40"/>
      <c r="C30" s="40"/>
      <c r="D30" s="40"/>
      <c r="E30" s="40"/>
      <c r="F30" s="40"/>
      <c r="G30" s="40"/>
      <c r="H30" s="40"/>
      <c r="I30" s="18"/>
      <c r="J30" s="18"/>
    </row>
    <row r="31" spans="1:10" ht="18.75">
      <c r="A31" s="14"/>
      <c r="B31" s="18"/>
      <c r="C31" s="18"/>
      <c r="D31" s="18"/>
      <c r="E31" s="18"/>
      <c r="F31" s="18"/>
      <c r="G31" s="18"/>
      <c r="H31" s="18"/>
      <c r="I31" s="18"/>
      <c r="J31" s="18"/>
    </row>
    <row r="32" spans="1:10" ht="18.75">
      <c r="A32" s="14"/>
      <c r="B32" s="18"/>
      <c r="C32" s="18"/>
      <c r="D32" s="18"/>
      <c r="E32" s="18"/>
      <c r="F32" s="18"/>
      <c r="G32" s="18"/>
      <c r="H32" s="18"/>
      <c r="I32" s="18"/>
      <c r="J32" s="18"/>
    </row>
    <row r="33" spans="1:10" ht="18.75">
      <c r="A33" s="14"/>
      <c r="B33" s="18"/>
      <c r="C33" s="18"/>
      <c r="D33" s="18"/>
      <c r="E33" s="18"/>
      <c r="F33" s="18"/>
      <c r="G33" s="18"/>
      <c r="H33" s="18"/>
      <c r="I33" s="18"/>
      <c r="J33" s="18"/>
    </row>
    <row r="34" spans="1:10">
      <c r="I34" s="18"/>
      <c r="J34" s="18"/>
    </row>
    <row r="35" spans="1:10" ht="18.75">
      <c r="A35" s="14"/>
      <c r="B35" s="18"/>
      <c r="C35" s="18"/>
      <c r="D35" s="18"/>
      <c r="E35" s="18"/>
      <c r="F35" s="18"/>
      <c r="G35" s="18"/>
      <c r="H35" s="18"/>
      <c r="I35" s="18"/>
      <c r="J35" s="18"/>
    </row>
    <row r="36" spans="1:10" ht="10.5" customHeight="1">
      <c r="A36" s="14"/>
      <c r="B36" s="18"/>
      <c r="C36" s="18"/>
      <c r="D36" s="18"/>
      <c r="E36" s="18"/>
      <c r="F36" s="18"/>
      <c r="G36" s="18"/>
      <c r="H36" s="18"/>
      <c r="I36" s="18"/>
      <c r="J36" s="18"/>
    </row>
    <row r="37" spans="1:10" ht="18.75">
      <c r="A37" s="14"/>
      <c r="B37" s="18"/>
      <c r="C37" s="18"/>
      <c r="D37" s="18"/>
      <c r="E37" s="18"/>
      <c r="F37" s="18"/>
      <c r="G37" s="18"/>
      <c r="H37" s="18"/>
      <c r="I37" s="18"/>
      <c r="J37" s="18"/>
    </row>
    <row r="38" spans="1:10" ht="18.75">
      <c r="A38" s="14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18.75">
      <c r="A39" s="14"/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18.75">
      <c r="A40" s="14"/>
      <c r="B40" s="18"/>
      <c r="C40" s="18"/>
      <c r="D40" s="18"/>
      <c r="E40" s="18"/>
      <c r="F40" s="18"/>
      <c r="G40" s="18"/>
      <c r="H40" s="18"/>
      <c r="I40" s="18"/>
      <c r="J40" s="18"/>
    </row>
    <row r="41" spans="1:10" ht="18.75">
      <c r="A41" s="14"/>
      <c r="B41" s="18"/>
      <c r="C41" s="18"/>
      <c r="D41" s="18"/>
      <c r="E41" s="18"/>
      <c r="F41" s="18"/>
      <c r="G41" s="18"/>
      <c r="H41" s="18"/>
      <c r="I41" s="18"/>
      <c r="J41" s="18"/>
    </row>
    <row r="42" spans="1:10" ht="9" customHeight="1">
      <c r="A42" s="14"/>
      <c r="B42" s="18"/>
      <c r="C42" s="18"/>
      <c r="D42" s="18"/>
      <c r="E42" s="18"/>
      <c r="F42" s="18"/>
      <c r="G42" s="18"/>
      <c r="H42" s="18"/>
      <c r="I42" s="18"/>
      <c r="J42" s="18"/>
    </row>
    <row r="43" spans="1:10" ht="18.75">
      <c r="I43" s="7"/>
    </row>
  </sheetData>
  <mergeCells count="18">
    <mergeCell ref="A1:H1"/>
    <mergeCell ref="A3:A4"/>
    <mergeCell ref="B3:B4"/>
    <mergeCell ref="C3:C4"/>
    <mergeCell ref="D3:E3"/>
    <mergeCell ref="F3:F4"/>
    <mergeCell ref="G3:H3"/>
    <mergeCell ref="A13:H13"/>
    <mergeCell ref="A27:H27"/>
    <mergeCell ref="A2:H2"/>
    <mergeCell ref="A28:H28"/>
    <mergeCell ref="A30:H30"/>
    <mergeCell ref="G21:H21"/>
    <mergeCell ref="A15:H16"/>
    <mergeCell ref="A23:H23"/>
    <mergeCell ref="G18:H18"/>
    <mergeCell ref="G19:H20"/>
    <mergeCell ref="A12:H12"/>
  </mergeCells>
  <pageMargins left="1.1811023622047245" right="0.39370078740157483" top="0.78740157480314965" bottom="0.78740157480314965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2018-11-29T10:55:31Z</dcterms:modified>
</cp:coreProperties>
</file>